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1944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<sst xmlns="http://schemas.openxmlformats.org/spreadsheetml/2006/main" count="432" uniqueCount="333">
  <si>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</si>
  <si>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</si>
  <si>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</si>
  <si>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</si>
  <si>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</si>
  <si>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</si>
  <si>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</si>
  <si>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</si>
  <si>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</si>
  <si>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</si>
  <si>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</si>
  <si>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</si>
  <si>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</si>
  <si>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</si>
  <si>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</si>
  <si>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</si>
  <si>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</si>
  <si>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</si>
  <si>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</si>
  <si>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</si>
  <si>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</si>
  <si>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</si>
  <si>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</si>
  <si>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</si>
  <si>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</si>
  <si>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</si>
  <si>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</si>
  <si>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</si>
  <si>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</si>
  <si>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</si>
  <si>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</si>
  <si>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</si>
  <si>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</si>
  <si>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</si>
  <si>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</si>
  <si>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</si>
  <si>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</si>
  <si>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</si>
  <si>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</si>
  <si>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</si>
  <si>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</si>
  <si>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</si>
  <si>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</si>
  <si>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</si>
  <si>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</si>
  <si>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</si>
  <si>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</si>
  <si>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</si>
  <si>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</si>
  <si>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</si>
  <si>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</si>
  <si>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</si>
  <si>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</si>
  <si>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</si>
  <si>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</si>
  <si>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</si>
  <si>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</si>
  <si>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</si>
  <si>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</si>
  <si>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</si>
  <si>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</si>
  <si>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</si>
  <si>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</si>
  <si>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</si>
  <si>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</si>
  <si>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</si>
  <si>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</si>
  <si>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</si>
  <si>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</si>
  <si>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</si>
  <si>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</si>
  <si>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</si>
  <si>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</si>
  <si>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</si>
  <si>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</si>
  <si>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</si>
  <si>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</si>
  <si>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</si>
  <si>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</si>
  <si>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</si>
  <si>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</si>
  <si>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</si>
  <si>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</si>
  <si>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</si>
  <si>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</si>
  <si>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</si>
  <si>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</si>
  <si>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</si>
  <si>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</si>
  <si>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</si>
  <si>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</si>
  <si>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</si>
  <si>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</si>
  <si>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</si>
  <si>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</si>
  <si>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</si>
  <si>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</si>
  <si>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</si>
  <si>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</si>
  <si>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</si>
  <si>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</si>
  <si>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</si>
  <si>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</si>
  <si>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</si>
  <si>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</si>
  <si>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</si>
  <si>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</si>
  <si>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</si>
  <si>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</si>
  <si>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</si>
  <si>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</si>
  <si>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</si>
  <si>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</si>
  <si>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</si>
  <si>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</si>
  <si>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</si>
  <si>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</si>
  <si>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</si>
  <si>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</si>
  <si>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</si>
  <si>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</si>
  <si>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</si>
  <si>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</si>
  <si>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</si>
  <si>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</si>
  <si>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</si>
  <si>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</si>
  <si>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</si>
  <si>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</si>
  <si>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</si>
  <si>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</si>
  <si>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</si>
  <si>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</si>
  <si>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</si>
  <si>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</si>
  <si>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</si>
  <si>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</si>
  <si>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</si>
  <si>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</si>
  <si>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</si>
  <si>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</si>
  <si>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</si>
  <si>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</si>
  <si>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</si>
  <si>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</si>
  <si>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</si>
  <si>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</si>
  <si>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</si>
  <si>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</si>
  <si>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</si>
  <si>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</si>
  <si>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</si>
  <si>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</si>
  <si>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</si>
  <si>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</si>
  <si>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</si>
  <si>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</si>
  <si>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</si>
  <si>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</si>
  <si>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</si>
  <si>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</si>
  <si>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</si>
  <si>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</si>
  <si>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</si>
  <si>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</si>
  <si>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</si>
  <si>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</si>
  <si>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</si>
  <si>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</si>
  <si>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</si>
  <si>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</si>
  <si>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</si>
  <si>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</si>
  <si>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</si>
  <si>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</si>
  <si>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</si>
  <si>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</si>
  <si>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</si>
  <si>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</si>
  <si>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</si>
  <si>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</si>
  <si>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</si>
  <si>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</si>
  <si>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</si>
  <si>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</si>
  <si>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</si>
  <si>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</si>
  <si>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</si>
  <si>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</si>
  <si>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</si>
  <si>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</si>
  <si>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</si>
  <si>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</si>
  <si>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</si>
  <si>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</si>
  <si>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</si>
  <si>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</si>
  <si>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</si>
  <si>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</si>
  <si>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</si>
  <si>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</si>
  <si>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</si>
  <si>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</si>
  <si>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</si>
  <si>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</si>
  <si>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</si>
  <si>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</si>
  <si>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</si>
  <si>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</si>
  <si>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</si>
  <si>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</si>
  <si>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</si>
  <si>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</si>
  <si>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</si>
  <si>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</si>
  <si>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</si>
  <si>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</si>
  <si>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</si>
  <si>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</si>
  <si>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</si>
  <si>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</si>
  <si>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</si>
  <si>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</si>
  <si>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</si>
  <si>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</si>
  <si>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</si>
  <si>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</si>
  <si>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</si>
  <si>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</si>
  <si>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</si>
  <si>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</si>
  <si>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</si>
  <si>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</si>
  <si>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</si>
  <si>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</si>
  <si>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</si>
  <si>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</si>
  <si>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</si>
  <si>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</si>
  <si>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</si>
  <si>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</si>
  <si>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</si>
  <si>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</si>
  <si>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</si>
  <si>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</si>
  <si>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</si>
  <si>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</si>
  <si>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</si>
  <si>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</si>
  <si>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</si>
  <si>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</si>
  <si>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</si>
  <si>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</si>
  <si>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</si>
  <si>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</si>
  <si>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</si>
  <si>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</si>
  <si>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</si>
  <si>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</si>
  <si>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</si>
  <si>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</si>
  <si>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</si>
  <si>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</si>
  <si>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</si>
  <si>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</si>
  <si>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</si>
  <si>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</si>
  <si>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</si>
  <si>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</si>
  <si>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</si>
  <si>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</si>
  <si>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</si>
  <si>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</si>
  <si>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</si>
  <si>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</si>
  <si>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</si>
  <si>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</si>
  <si>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</si>
  <si>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</si>
  <si>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</si>
  <si>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</si>
  <si>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</si>
  <si>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</si>
  <si>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</si>
  <si>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</si>
  <si>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</si>
  <si>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</si>
  <si>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</si>
  <si>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</si>
  <si>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</si>
  <si>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</si>
  <si>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</si>
  <si>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</si>
  <si>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</si>
  <si>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</si>
  <si>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</si>
  <si>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</si>
  <si>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</si>
  <si>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</si>
  <si>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</si>
  <si>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</si>
  <si>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</si>
  <si>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</si>
  <si>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</si>
  <si>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</si>
  <si>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</si>
  <si>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</si>
  <si>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</si>
  <si>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</si>
  <si>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</si>
  <si>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</si>
  <si>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</si>
  <si>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</si>
  <si>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</si>
  <si>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</si>
  <si>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</si>
  <si>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</si>
  <si>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</si>
  <si>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</si>
  <si>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</si>
  <si>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</si>
  <si>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</si>
  <si>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</si>
  <si>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Великий Новгород</t>
  </si>
  <si>
    <t>муниципальное автономное общеобразовательное учреждение "Средняя общеобразовательная школа № 15 имени С.П. Шпунякова"</t>
  </si>
  <si>
    <t>Чеснокова Татьяна Александровна</t>
  </si>
  <si>
    <t>директор</t>
  </si>
  <si>
    <t>(8162) 793389</t>
  </si>
  <si>
    <t>sch151515@mail.ru</t>
  </si>
  <si>
    <t>да</t>
  </si>
  <si>
    <t>частично</t>
  </si>
  <si>
    <t>на базе медицинской организации ( по средствам сетевого взаимодействия)</t>
  </si>
  <si>
    <t>http://school15--2007.narod.ru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</si>
</sst>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1" xfId="0" applyNumberFormat="1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220" workbookViewId="0">
      <selection activeCell="O235" sqref="O235:Q235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 x14ac:dyDescent="0.3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46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38" t="s">
        <v>87</v>
      </c>
      <c r="C21" s="138"/>
      <c r="D21" s="138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329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7" t="s">
        <v>222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2:17" ht="15.75" thickBot="1" x14ac:dyDescent="0.3">
      <c r="B28" s="118" t="s">
        <v>329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7" t="s">
        <v>223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2:17" ht="15.75" thickBot="1" x14ac:dyDescent="0.3">
      <c r="B31" s="118" t="s">
        <v>330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7" t="s">
        <v>226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2:17" ht="15.75" thickBot="1" x14ac:dyDescent="0.3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 x14ac:dyDescent="0.3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 x14ac:dyDescent="0.3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 x14ac:dyDescent="0.3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329</v>
      </c>
    </row>
    <row r="38" spans="2:17" ht="15.75" thickBot="1" x14ac:dyDescent="0.3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 x14ac:dyDescent="0.3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329</v>
      </c>
    </row>
    <row r="40" spans="2:17" ht="15.75" thickBot="1" x14ac:dyDescent="0.3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 x14ac:dyDescent="0.3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 x14ac:dyDescent="0.3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7" t="s">
        <v>259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  <row r="46" spans="2:17" ht="15.75" thickBot="1" x14ac:dyDescent="0.3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 x14ac:dyDescent="0.3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 x14ac:dyDescent="0.3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329</v>
      </c>
    </row>
    <row r="49" spans="2:17" ht="15.75" thickBot="1" x14ac:dyDescent="0.3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 x14ac:dyDescent="0.3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 x14ac:dyDescent="0.3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 x14ac:dyDescent="0.3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7" t="s">
        <v>249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2:17" ht="15.75" thickBot="1" x14ac:dyDescent="0.3">
      <c r="B56" s="118" t="s">
        <v>230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7" t="s">
        <v>250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2:17" ht="15.75" thickBot="1" x14ac:dyDescent="0.3">
      <c r="B59" s="118" t="s">
        <v>230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7" t="s">
        <v>251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2:17" ht="32.25" customHeight="1" thickBot="1" x14ac:dyDescent="0.3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16</v>
      </c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0</v>
      </c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28</v>
      </c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7" t="s">
        <v>258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2:17" ht="15.75" thickBot="1" x14ac:dyDescent="0.3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329</v>
      </c>
    </row>
    <row r="70" spans="2:17" ht="45.75" customHeight="1" thickBot="1" x14ac:dyDescent="0.3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329</v>
      </c>
    </row>
    <row r="71" spans="2:17" ht="32.25" customHeight="1" thickBot="1" x14ac:dyDescent="0.3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 x14ac:dyDescent="0.3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 x14ac:dyDescent="0.3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329</v>
      </c>
    </row>
    <row r="74" spans="2:17" ht="15.75" thickBot="1" x14ac:dyDescent="0.3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 x14ac:dyDescent="0.3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 x14ac:dyDescent="0.3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 x14ac:dyDescent="0.3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7" t="s">
        <v>268</v>
      </c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</row>
    <row r="81" spans="2:17" ht="33" customHeight="1" thickBot="1" x14ac:dyDescent="0.3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 x14ac:dyDescent="0.3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329</v>
      </c>
    </row>
    <row r="83" spans="2:17" ht="33" customHeight="1" thickBot="1" x14ac:dyDescent="0.3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 x14ac:dyDescent="0.3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 x14ac:dyDescent="0.3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329</v>
      </c>
    </row>
    <row r="86" spans="2:17" ht="43.5" customHeight="1" thickBot="1" x14ac:dyDescent="0.3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 x14ac:dyDescent="0.3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329</v>
      </c>
    </row>
    <row r="88" spans="2:17" ht="31.5" customHeight="1" thickBot="1" x14ac:dyDescent="0.3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329</v>
      </c>
    </row>
    <row r="89" spans="2:17" ht="62.25" customHeight="1" thickBot="1" x14ac:dyDescent="0.3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 x14ac:dyDescent="0.3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7" t="s">
        <v>279</v>
      </c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53"/>
      <c r="J95" s="152" t="s">
        <v>228</v>
      </c>
      <c r="K95" s="152"/>
      <c r="L95" s="152"/>
      <c r="M95" s="152"/>
      <c r="N95" s="36">
        <v>1</v>
      </c>
      <c r="O95" s="36"/>
      <c r="P95" s="36"/>
      <c r="Q95" s="36"/>
    </row>
    <row r="96" spans="2:17" ht="15.75" thickBot="1" x14ac:dyDescent="0.3">
      <c r="B96" s="45" t="s">
        <v>281</v>
      </c>
      <c r="C96" s="45"/>
      <c r="D96" s="45"/>
      <c r="E96" s="45"/>
      <c r="F96" s="45"/>
      <c r="G96" s="45"/>
      <c r="H96" s="45"/>
      <c r="I96" s="53"/>
      <c r="J96" s="152" t="s">
        <v>230</v>
      </c>
      <c r="K96" s="152"/>
      <c r="L96" s="152"/>
      <c r="M96" s="152"/>
      <c r="N96" s="36">
        <v>0</v>
      </c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53"/>
      <c r="J97" s="152" t="s">
        <v>228</v>
      </c>
      <c r="K97" s="152"/>
      <c r="L97" s="152"/>
      <c r="M97" s="152"/>
      <c r="N97" s="36">
        <v>1</v>
      </c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53"/>
      <c r="J98" s="152" t="s">
        <v>228</v>
      </c>
      <c r="K98" s="152"/>
      <c r="L98" s="152"/>
      <c r="M98" s="152"/>
      <c r="N98" s="36">
        <v>1</v>
      </c>
      <c r="O98" s="36"/>
      <c r="P98" s="36"/>
      <c r="Q98" s="36"/>
    </row>
    <row r="100" spans="1:17" x14ac:dyDescent="0.25">
      <c r="B100" s="57" t="s">
        <v>282</v>
      </c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53"/>
      <c r="J102" s="152" t="s">
        <v>230</v>
      </c>
      <c r="K102" s="152"/>
      <c r="L102" s="152"/>
      <c r="M102" s="152"/>
      <c r="N102" s="36">
        <v>0</v>
      </c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53"/>
      <c r="J103" s="152" t="s">
        <v>230</v>
      </c>
      <c r="K103" s="152"/>
      <c r="L103" s="152"/>
      <c r="M103" s="152"/>
      <c r="N103" s="36">
        <v>0</v>
      </c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53"/>
      <c r="J104" s="152" t="s">
        <v>230</v>
      </c>
      <c r="K104" s="152"/>
      <c r="L104" s="152"/>
      <c r="M104" s="152"/>
      <c r="N104" s="36">
        <v>0</v>
      </c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53"/>
      <c r="J105" s="152" t="s">
        <v>230</v>
      </c>
      <c r="K105" s="152"/>
      <c r="L105" s="152"/>
      <c r="M105" s="152"/>
      <c r="N105" s="36">
        <v>0</v>
      </c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53"/>
      <c r="J106" s="152" t="s">
        <v>230</v>
      </c>
      <c r="K106" s="152"/>
      <c r="L106" s="152"/>
      <c r="M106" s="152"/>
      <c r="N106" s="36">
        <v>0</v>
      </c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53"/>
      <c r="J107" s="152" t="s">
        <v>230</v>
      </c>
      <c r="K107" s="152"/>
      <c r="L107" s="152"/>
      <c r="M107" s="152"/>
      <c r="N107" s="36">
        <v>0</v>
      </c>
      <c r="O107" s="36"/>
      <c r="P107" s="36"/>
      <c r="Q107" s="36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 x14ac:dyDescent="0.3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7" t="s">
        <v>285</v>
      </c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0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7" t="s">
        <v>322</v>
      </c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0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7" t="s">
        <v>286</v>
      </c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7" t="s">
        <v>287</v>
      </c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</row>
    <row r="124" spans="1:17" s="5" customFormat="1" ht="15.75" customHeight="1" thickBot="1" x14ac:dyDescent="0.3">
      <c r="A124" s="28"/>
      <c r="B124" s="118" t="s">
        <v>331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53"/>
      <c r="J128" s="129">
        <v>11</v>
      </c>
      <c r="K128" s="130"/>
      <c r="L128" s="130"/>
      <c r="M128" s="131"/>
      <c r="N128" s="115">
        <v>0.84599999999999997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53"/>
      <c r="J129" s="129">
        <v>2</v>
      </c>
      <c r="K129" s="130"/>
      <c r="L129" s="130"/>
      <c r="M129" s="131"/>
      <c r="N129" s="115">
        <v>0.154</v>
      </c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5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53"/>
      <c r="J131" s="129">
        <v>0</v>
      </c>
      <c r="K131" s="130"/>
      <c r="L131" s="130"/>
      <c r="M131" s="131"/>
      <c r="N131" s="115">
        <v>0</v>
      </c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53"/>
      <c r="J132" s="129">
        <v>3</v>
      </c>
      <c r="K132" s="130"/>
      <c r="L132" s="130"/>
      <c r="M132" s="131"/>
      <c r="N132" s="115">
        <v>0.23100000000000001</v>
      </c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53"/>
      <c r="J133" s="129">
        <v>10</v>
      </c>
      <c r="K133" s="130"/>
      <c r="L133" s="130"/>
      <c r="M133" s="131"/>
      <c r="N133" s="115">
        <v>0.76900000000000002</v>
      </c>
      <c r="O133" s="116"/>
      <c r="P133" s="116"/>
      <c r="Q133" s="117"/>
    </row>
    <row r="135" spans="2:17" x14ac:dyDescent="0.2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>
        <v>0</v>
      </c>
      <c r="M138" s="36"/>
      <c r="N138" s="36">
        <v>0</v>
      </c>
      <c r="O138" s="36"/>
      <c r="P138" s="36">
        <v>0</v>
      </c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>
        <v>0</v>
      </c>
      <c r="O139" s="36"/>
      <c r="P139" s="36">
        <v>0</v>
      </c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>
        <v>0</v>
      </c>
      <c r="M143" s="36"/>
      <c r="N143" s="36">
        <v>1</v>
      </c>
      <c r="O143" s="36"/>
      <c r="P143" s="36">
        <v>0</v>
      </c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1</v>
      </c>
      <c r="M147" s="36"/>
      <c r="N147" s="36">
        <v>0</v>
      </c>
      <c r="O147" s="36"/>
      <c r="P147" s="36">
        <v>0</v>
      </c>
      <c r="Q147" s="36"/>
    </row>
    <row r="149" spans="2:17" ht="30.75" customHeight="1" x14ac:dyDescent="0.25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7" t="s">
        <v>294</v>
      </c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</row>
    <row r="151" spans="2:17" x14ac:dyDescent="0.2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1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21</v>
      </c>
      <c r="M154" s="103"/>
      <c r="N154" s="103">
        <v>0</v>
      </c>
      <c r="O154" s="103"/>
      <c r="P154" s="103">
        <v>0</v>
      </c>
      <c r="Q154" s="103"/>
    </row>
    <row r="155" spans="2:17" ht="15.75" thickBot="1" x14ac:dyDescent="0.3">
      <c r="B155" s="108">
        <v>2</v>
      </c>
      <c r="C155" s="109"/>
      <c r="D155" s="103">
        <v>2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36</v>
      </c>
      <c r="M155" s="103"/>
      <c r="N155" s="103">
        <v>0</v>
      </c>
      <c r="O155" s="103"/>
      <c r="P155" s="103">
        <v>0</v>
      </c>
      <c r="Q155" s="103"/>
    </row>
    <row r="156" spans="2:17" ht="15.75" thickBot="1" x14ac:dyDescent="0.3">
      <c r="B156" s="108">
        <v>3</v>
      </c>
      <c r="C156" s="109"/>
      <c r="D156" s="103">
        <v>1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21</v>
      </c>
      <c r="M156" s="103"/>
      <c r="N156" s="103">
        <v>0</v>
      </c>
      <c r="O156" s="103"/>
      <c r="P156" s="103">
        <v>2</v>
      </c>
      <c r="Q156" s="103"/>
    </row>
    <row r="157" spans="2:17" ht="15.75" thickBot="1" x14ac:dyDescent="0.3">
      <c r="B157" s="108">
        <v>4</v>
      </c>
      <c r="C157" s="109"/>
      <c r="D157" s="103">
        <v>1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24</v>
      </c>
      <c r="M157" s="103"/>
      <c r="N157" s="103">
        <v>0</v>
      </c>
      <c r="O157" s="103"/>
      <c r="P157" s="103">
        <v>0</v>
      </c>
      <c r="Q157" s="103"/>
    </row>
    <row r="158" spans="2:17" ht="15.75" thickBot="1" x14ac:dyDescent="0.3">
      <c r="B158" s="108">
        <v>5</v>
      </c>
      <c r="C158" s="109"/>
      <c r="D158" s="103"/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/>
      <c r="M158" s="103"/>
      <c r="N158" s="103"/>
      <c r="O158" s="103"/>
      <c r="P158" s="103"/>
      <c r="Q158" s="103"/>
    </row>
    <row r="159" spans="2:17" ht="15.75" thickBot="1" x14ac:dyDescent="0.3">
      <c r="B159" s="108">
        <v>6</v>
      </c>
      <c r="C159" s="109"/>
      <c r="D159" s="103"/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/>
      <c r="M159" s="103"/>
      <c r="N159" s="103"/>
      <c r="O159" s="103"/>
      <c r="P159" s="103"/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5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102</v>
      </c>
      <c r="M160" s="107"/>
      <c r="N160" s="107">
        <f t="shared" ref="N160" si="4">SUM(N154:O159)</f>
        <v>0</v>
      </c>
      <c r="O160" s="107"/>
      <c r="P160" s="107">
        <f t="shared" ref="P160" si="5">SUM(P154:Q159)</f>
        <v>2</v>
      </c>
      <c r="Q160" s="107"/>
    </row>
    <row r="161" spans="2:17" ht="15.75" thickBot="1" x14ac:dyDescent="0.3">
      <c r="B161" s="108">
        <v>5</v>
      </c>
      <c r="C161" s="109"/>
      <c r="D161" s="103">
        <v>1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26</v>
      </c>
      <c r="M161" s="103"/>
      <c r="N161" s="103">
        <v>0</v>
      </c>
      <c r="O161" s="103"/>
      <c r="P161" s="103">
        <v>2</v>
      </c>
      <c r="Q161" s="103"/>
    </row>
    <row r="162" spans="2:17" ht="15.75" thickBot="1" x14ac:dyDescent="0.3">
      <c r="B162" s="108">
        <v>6</v>
      </c>
      <c r="C162" s="109"/>
      <c r="D162" s="103">
        <v>1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14</v>
      </c>
      <c r="M162" s="103"/>
      <c r="N162" s="103">
        <v>0</v>
      </c>
      <c r="O162" s="103"/>
      <c r="P162" s="103">
        <v>1</v>
      </c>
      <c r="Q162" s="103"/>
    </row>
    <row r="163" spans="2:17" ht="15.75" thickBot="1" x14ac:dyDescent="0.3">
      <c r="B163" s="108">
        <v>7</v>
      </c>
      <c r="C163" s="109"/>
      <c r="D163" s="103">
        <v>1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27</v>
      </c>
      <c r="M163" s="103"/>
      <c r="N163" s="103">
        <v>0</v>
      </c>
      <c r="O163" s="103"/>
      <c r="P163" s="103">
        <v>0</v>
      </c>
      <c r="Q163" s="103"/>
    </row>
    <row r="164" spans="2:17" ht="15.75" thickBot="1" x14ac:dyDescent="0.3">
      <c r="B164" s="108">
        <v>8</v>
      </c>
      <c r="C164" s="109"/>
      <c r="D164" s="103">
        <v>1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14</v>
      </c>
      <c r="M164" s="103"/>
      <c r="N164" s="103">
        <v>0</v>
      </c>
      <c r="O164" s="103"/>
      <c r="P164" s="103">
        <v>0</v>
      </c>
      <c r="Q164" s="103"/>
    </row>
    <row r="165" spans="2:17" ht="15.75" thickBot="1" x14ac:dyDescent="0.3">
      <c r="B165" s="108">
        <v>9</v>
      </c>
      <c r="C165" s="109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18</v>
      </c>
      <c r="M165" s="103"/>
      <c r="N165" s="103">
        <v>0</v>
      </c>
      <c r="O165" s="103"/>
      <c r="P165" s="103">
        <v>0</v>
      </c>
      <c r="Q165" s="103"/>
    </row>
    <row r="166" spans="2:17" ht="15.75" thickBot="1" x14ac:dyDescent="0.3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5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99</v>
      </c>
      <c r="M167" s="107"/>
      <c r="N167" s="107">
        <f t="shared" ref="N167" si="10">SUM(N161:O166)</f>
        <v>0</v>
      </c>
      <c r="O167" s="107"/>
      <c r="P167" s="107">
        <f t="shared" ref="P167" si="11">SUM(P161:Q166)</f>
        <v>3</v>
      </c>
      <c r="Q167" s="107"/>
    </row>
    <row r="168" spans="2:17" ht="15.75" thickBot="1" x14ac:dyDescent="0.3">
      <c r="B168" s="108">
        <v>10</v>
      </c>
      <c r="C168" s="109"/>
      <c r="D168" s="103">
        <v>1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14</v>
      </c>
      <c r="M168" s="103"/>
      <c r="N168" s="103">
        <v>0</v>
      </c>
      <c r="O168" s="103"/>
      <c r="P168" s="103">
        <v>0</v>
      </c>
      <c r="Q168" s="103"/>
    </row>
    <row r="169" spans="2:17" ht="15.75" thickBot="1" x14ac:dyDescent="0.3">
      <c r="B169" s="108">
        <v>11</v>
      </c>
      <c r="C169" s="109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1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14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 x14ac:dyDescent="0.25">
      <c r="B171" s="108" t="s">
        <v>158</v>
      </c>
      <c r="C171" s="108"/>
      <c r="D171" s="106">
        <f>SUM(D160,D167,D170)</f>
        <v>11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215</v>
      </c>
      <c r="M171" s="106"/>
      <c r="N171" s="106">
        <f t="shared" ref="N171" si="22">SUM(N160,N167,N170)</f>
        <v>0</v>
      </c>
      <c r="O171" s="106"/>
      <c r="P171" s="106">
        <f t="shared" ref="P171" si="23">SUM(P160,P167,P170)</f>
        <v>5</v>
      </c>
      <c r="Q171" s="106"/>
    </row>
    <row r="173" spans="2:17" x14ac:dyDescent="0.2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8" t="s">
        <v>297</v>
      </c>
      <c r="C174" s="59"/>
      <c r="D174" s="59"/>
      <c r="E174" s="59"/>
      <c r="F174" s="59"/>
      <c r="G174" s="59"/>
      <c r="H174" s="59"/>
      <c r="I174" s="59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61"/>
      <c r="C175" s="62"/>
      <c r="D175" s="62"/>
      <c r="E175" s="62"/>
      <c r="F175" s="62"/>
      <c r="G175" s="62"/>
      <c r="H175" s="62"/>
      <c r="I175" s="62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 x14ac:dyDescent="0.3">
      <c r="B176" s="45" t="s">
        <v>299</v>
      </c>
      <c r="C176" s="45"/>
      <c r="D176" s="45"/>
      <c r="E176" s="45"/>
      <c r="F176" s="45"/>
      <c r="G176" s="45"/>
      <c r="H176" s="45"/>
      <c r="I176" s="5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 x14ac:dyDescent="0.3">
      <c r="B177" s="45" t="s">
        <v>300</v>
      </c>
      <c r="C177" s="45"/>
      <c r="D177" s="45"/>
      <c r="E177" s="45"/>
      <c r="F177" s="45"/>
      <c r="G177" s="45"/>
      <c r="H177" s="45"/>
      <c r="I177" s="5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 x14ac:dyDescent="0.3">
      <c r="B178" s="45" t="s">
        <v>301</v>
      </c>
      <c r="C178" s="45"/>
      <c r="D178" s="45"/>
      <c r="E178" s="45"/>
      <c r="F178" s="45"/>
      <c r="G178" s="45"/>
      <c r="H178" s="45"/>
      <c r="I178" s="5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 x14ac:dyDescent="0.3">
      <c r="B179" s="45" t="s">
        <v>302</v>
      </c>
      <c r="C179" s="45"/>
      <c r="D179" s="45"/>
      <c r="E179" s="45"/>
      <c r="F179" s="45"/>
      <c r="G179" s="45"/>
      <c r="H179" s="45"/>
      <c r="I179" s="5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 x14ac:dyDescent="0.3">
      <c r="B180" s="45" t="s">
        <v>303</v>
      </c>
      <c r="C180" s="45"/>
      <c r="D180" s="45"/>
      <c r="E180" s="45"/>
      <c r="F180" s="45"/>
      <c r="G180" s="45"/>
      <c r="H180" s="45"/>
      <c r="I180" s="5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 x14ac:dyDescent="0.3">
      <c r="B181" s="45" t="s">
        <v>304</v>
      </c>
      <c r="C181" s="45"/>
      <c r="D181" s="45"/>
      <c r="E181" s="45"/>
      <c r="F181" s="45"/>
      <c r="G181" s="45"/>
      <c r="H181" s="45"/>
      <c r="I181" s="5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 x14ac:dyDescent="0.3">
      <c r="B182" s="45" t="s">
        <v>305</v>
      </c>
      <c r="C182" s="45"/>
      <c r="D182" s="45"/>
      <c r="E182" s="45"/>
      <c r="F182" s="45"/>
      <c r="G182" s="45"/>
      <c r="H182" s="45"/>
      <c r="I182" s="5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 x14ac:dyDescent="0.3">
      <c r="B183" s="45" t="s">
        <v>306</v>
      </c>
      <c r="C183" s="45"/>
      <c r="D183" s="45"/>
      <c r="E183" s="45"/>
      <c r="F183" s="45"/>
      <c r="G183" s="45"/>
      <c r="H183" s="45"/>
      <c r="I183" s="5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 x14ac:dyDescent="0.3">
      <c r="B184" s="45" t="s">
        <v>307</v>
      </c>
      <c r="C184" s="45"/>
      <c r="D184" s="45"/>
      <c r="E184" s="45"/>
      <c r="F184" s="45"/>
      <c r="G184" s="45"/>
      <c r="H184" s="45"/>
      <c r="I184" s="5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 x14ac:dyDescent="0.3">
      <c r="B185" s="45" t="s">
        <v>308</v>
      </c>
      <c r="C185" s="45"/>
      <c r="D185" s="45"/>
      <c r="E185" s="45"/>
      <c r="F185" s="45"/>
      <c r="G185" s="45"/>
      <c r="H185" s="45"/>
      <c r="I185" s="5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5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 x14ac:dyDescent="0.25">
      <c r="B188" s="57" t="s">
        <v>309</v>
      </c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4"/>
      <c r="L194" s="65"/>
      <c r="M194" s="100"/>
      <c r="N194" s="100"/>
      <c r="O194" s="65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4"/>
      <c r="L198" s="65"/>
      <c r="M198" s="100"/>
      <c r="N198" s="100"/>
      <c r="O198" s="65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57" t="s">
        <v>310</v>
      </c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4" t="s">
        <v>196</v>
      </c>
      <c r="I211" s="65"/>
      <c r="J211" s="36"/>
      <c r="K211" s="36"/>
      <c r="L211" s="56">
        <f>SUM(N211:Q211)</f>
        <v>0</v>
      </c>
      <c r="M211" s="56"/>
      <c r="N211" s="36"/>
      <c r="O211" s="36"/>
      <c r="P211" s="36"/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4" t="s">
        <v>197</v>
      </c>
      <c r="I212" s="65"/>
      <c r="J212" s="36"/>
      <c r="K212" s="36"/>
      <c r="L212" s="56">
        <f>SUM(N212:Q212)</f>
        <v>0</v>
      </c>
      <c r="M212" s="56"/>
      <c r="N212" s="36"/>
      <c r="O212" s="36"/>
      <c r="P212" s="36"/>
      <c r="Q212" s="36"/>
    </row>
    <row r="214" spans="1:17" x14ac:dyDescent="0.25">
      <c r="B214" s="57" t="s">
        <v>311</v>
      </c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53" t="s">
        <v>200</v>
      </c>
      <c r="C217" s="54"/>
      <c r="D217" s="54"/>
      <c r="E217" s="55"/>
      <c r="F217" s="47">
        <f t="shared" ref="F217:F228" si="31">SUM(H217:K217)</f>
        <v>0</v>
      </c>
      <c r="G217" s="56"/>
      <c r="H217" s="25">
        <v>0</v>
      </c>
      <c r="I217" s="25">
        <v>0</v>
      </c>
      <c r="J217" s="25">
        <v>0</v>
      </c>
      <c r="K217" s="25">
        <v>0</v>
      </c>
      <c r="L217" s="56">
        <f t="shared" ref="L217:L228" si="32">SUM(N217:Q217)</f>
        <v>0</v>
      </c>
      <c r="M217" s="56"/>
      <c r="N217" s="25">
        <v>0</v>
      </c>
      <c r="O217" s="25">
        <v>0</v>
      </c>
      <c r="P217" s="25">
        <v>0</v>
      </c>
      <c r="Q217" s="25">
        <v>0</v>
      </c>
    </row>
    <row r="218" spans="1:17" ht="15.75" thickBot="1" x14ac:dyDescent="0.3">
      <c r="B218" s="53">
        <v>2</v>
      </c>
      <c r="C218" s="54"/>
      <c r="D218" s="54"/>
      <c r="E218" s="55"/>
      <c r="F218" s="47">
        <f t="shared" si="31"/>
        <v>0</v>
      </c>
      <c r="G218" s="56"/>
      <c r="H218" s="25">
        <v>0</v>
      </c>
      <c r="I218" s="25">
        <v>0</v>
      </c>
      <c r="J218" s="25">
        <v>0</v>
      </c>
      <c r="K218" s="25">
        <v>0</v>
      </c>
      <c r="L218" s="56">
        <f t="shared" si="32"/>
        <v>0</v>
      </c>
      <c r="M218" s="56"/>
      <c r="N218" s="25">
        <v>0</v>
      </c>
      <c r="O218" s="25">
        <v>0</v>
      </c>
      <c r="P218" s="25">
        <v>0</v>
      </c>
      <c r="Q218" s="25">
        <v>0</v>
      </c>
    </row>
    <row r="219" spans="1:17" ht="15.75" thickBot="1" x14ac:dyDescent="0.3">
      <c r="B219" s="53">
        <v>3</v>
      </c>
      <c r="C219" s="54"/>
      <c r="D219" s="54"/>
      <c r="E219" s="55"/>
      <c r="F219" s="47">
        <f t="shared" si="31"/>
        <v>0</v>
      </c>
      <c r="G219" s="56"/>
      <c r="H219" s="25">
        <v>0</v>
      </c>
      <c r="I219" s="25">
        <v>0</v>
      </c>
      <c r="J219" s="25">
        <v>0</v>
      </c>
      <c r="K219" s="25">
        <v>0</v>
      </c>
      <c r="L219" s="56">
        <f t="shared" si="32"/>
        <v>0</v>
      </c>
      <c r="M219" s="56"/>
      <c r="N219" s="25">
        <v>0</v>
      </c>
      <c r="O219" s="25">
        <v>0</v>
      </c>
      <c r="P219" s="25">
        <v>0</v>
      </c>
      <c r="Q219" s="25">
        <v>0</v>
      </c>
    </row>
    <row r="220" spans="1:17" ht="15.75" thickBot="1" x14ac:dyDescent="0.3">
      <c r="B220" s="53">
        <v>4</v>
      </c>
      <c r="C220" s="54"/>
      <c r="D220" s="54"/>
      <c r="E220" s="55"/>
      <c r="F220" s="47">
        <f t="shared" si="31"/>
        <v>0</v>
      </c>
      <c r="G220" s="56"/>
      <c r="H220" s="25">
        <v>0</v>
      </c>
      <c r="I220" s="25">
        <v>0</v>
      </c>
      <c r="J220" s="25">
        <v>0</v>
      </c>
      <c r="K220" s="25">
        <v>0</v>
      </c>
      <c r="L220" s="56">
        <f t="shared" si="32"/>
        <v>0</v>
      </c>
      <c r="M220" s="56"/>
      <c r="N220" s="25">
        <v>0</v>
      </c>
      <c r="O220" s="25">
        <v>0</v>
      </c>
      <c r="P220" s="25">
        <v>0</v>
      </c>
      <c r="Q220" s="25">
        <v>0</v>
      </c>
    </row>
    <row r="221" spans="1:17" ht="15.75" thickBot="1" x14ac:dyDescent="0.3">
      <c r="B221" s="53">
        <v>5</v>
      </c>
      <c r="C221" s="54"/>
      <c r="D221" s="54"/>
      <c r="E221" s="55"/>
      <c r="F221" s="47">
        <f t="shared" si="31"/>
        <v>0</v>
      </c>
      <c r="G221" s="56"/>
      <c r="H221" s="25">
        <v>0</v>
      </c>
      <c r="I221" s="25">
        <v>0</v>
      </c>
      <c r="J221" s="25">
        <v>0</v>
      </c>
      <c r="K221" s="25">
        <v>0</v>
      </c>
      <c r="L221" s="56">
        <f t="shared" si="32"/>
        <v>0</v>
      </c>
      <c r="M221" s="56"/>
      <c r="N221" s="25">
        <v>0</v>
      </c>
      <c r="O221" s="25">
        <v>0</v>
      </c>
      <c r="P221" s="25">
        <v>0</v>
      </c>
      <c r="Q221" s="25">
        <v>0</v>
      </c>
    </row>
    <row r="222" spans="1:17" ht="15.75" thickBot="1" x14ac:dyDescent="0.3">
      <c r="B222" s="53">
        <v>6</v>
      </c>
      <c r="C222" s="54"/>
      <c r="D222" s="54"/>
      <c r="E222" s="55"/>
      <c r="F222" s="47">
        <f t="shared" si="31"/>
        <v>0</v>
      </c>
      <c r="G222" s="56"/>
      <c r="H222" s="25">
        <v>0</v>
      </c>
      <c r="I222" s="25">
        <v>0</v>
      </c>
      <c r="J222" s="25">
        <v>0</v>
      </c>
      <c r="K222" s="25">
        <v>0</v>
      </c>
      <c r="L222" s="56">
        <f t="shared" si="32"/>
        <v>0</v>
      </c>
      <c r="M222" s="56"/>
      <c r="N222" s="25">
        <v>0</v>
      </c>
      <c r="O222" s="25">
        <v>0</v>
      </c>
      <c r="P222" s="25">
        <v>0</v>
      </c>
      <c r="Q222" s="25">
        <v>0</v>
      </c>
    </row>
    <row r="223" spans="1:17" ht="15.75" thickBot="1" x14ac:dyDescent="0.3">
      <c r="B223" s="53">
        <v>7</v>
      </c>
      <c r="C223" s="54"/>
      <c r="D223" s="54"/>
      <c r="E223" s="55"/>
      <c r="F223" s="47">
        <f t="shared" si="31"/>
        <v>0</v>
      </c>
      <c r="G223" s="56"/>
      <c r="H223" s="25">
        <v>0</v>
      </c>
      <c r="I223" s="25">
        <v>0</v>
      </c>
      <c r="J223" s="25">
        <v>0</v>
      </c>
      <c r="K223" s="25">
        <v>0</v>
      </c>
      <c r="L223" s="56">
        <f t="shared" si="32"/>
        <v>0</v>
      </c>
      <c r="M223" s="56"/>
      <c r="N223" s="25">
        <v>0</v>
      </c>
      <c r="O223" s="25">
        <v>0</v>
      </c>
      <c r="P223" s="25">
        <v>0</v>
      </c>
      <c r="Q223" s="25">
        <v>0</v>
      </c>
    </row>
    <row r="224" spans="1:17" ht="15.75" thickBot="1" x14ac:dyDescent="0.3">
      <c r="B224" s="53">
        <v>8</v>
      </c>
      <c r="C224" s="54"/>
      <c r="D224" s="54"/>
      <c r="E224" s="55"/>
      <c r="F224" s="47">
        <f t="shared" si="31"/>
        <v>0</v>
      </c>
      <c r="G224" s="56"/>
      <c r="H224" s="25">
        <v>0</v>
      </c>
      <c r="I224" s="25">
        <v>0</v>
      </c>
      <c r="J224" s="25">
        <v>0</v>
      </c>
      <c r="K224" s="25">
        <v>0</v>
      </c>
      <c r="L224" s="56">
        <f t="shared" si="32"/>
        <v>0</v>
      </c>
      <c r="M224" s="56"/>
      <c r="N224" s="25">
        <v>0</v>
      </c>
      <c r="O224" s="25">
        <v>0</v>
      </c>
      <c r="P224" s="25">
        <v>0</v>
      </c>
      <c r="Q224" s="25">
        <v>0</v>
      </c>
    </row>
    <row r="225" spans="2:17" ht="15.75" thickBot="1" x14ac:dyDescent="0.3">
      <c r="B225" s="53">
        <v>9</v>
      </c>
      <c r="C225" s="54"/>
      <c r="D225" s="54"/>
      <c r="E225" s="55"/>
      <c r="F225" s="47">
        <f t="shared" si="31"/>
        <v>0</v>
      </c>
      <c r="G225" s="56"/>
      <c r="H225" s="25">
        <v>0</v>
      </c>
      <c r="I225" s="25">
        <v>0</v>
      </c>
      <c r="J225" s="25">
        <v>0</v>
      </c>
      <c r="K225" s="25">
        <v>0</v>
      </c>
      <c r="L225" s="56">
        <f t="shared" si="32"/>
        <v>0</v>
      </c>
      <c r="M225" s="56"/>
      <c r="N225" s="25">
        <v>0</v>
      </c>
      <c r="O225" s="25">
        <v>0</v>
      </c>
      <c r="P225" s="25">
        <v>0</v>
      </c>
      <c r="Q225" s="25">
        <v>0</v>
      </c>
    </row>
    <row r="226" spans="2:17" ht="15.75" thickBot="1" x14ac:dyDescent="0.3">
      <c r="B226" s="53">
        <v>10</v>
      </c>
      <c r="C226" s="54"/>
      <c r="D226" s="54"/>
      <c r="E226" s="55"/>
      <c r="F226" s="47">
        <f t="shared" si="31"/>
        <v>0</v>
      </c>
      <c r="G226" s="56"/>
      <c r="H226" s="25">
        <v>0</v>
      </c>
      <c r="I226" s="25">
        <v>0</v>
      </c>
      <c r="J226" s="25">
        <v>0</v>
      </c>
      <c r="K226" s="25">
        <v>0</v>
      </c>
      <c r="L226" s="56">
        <f t="shared" si="32"/>
        <v>0</v>
      </c>
      <c r="M226" s="56"/>
      <c r="N226" s="25">
        <v>0</v>
      </c>
      <c r="O226" s="25">
        <v>0</v>
      </c>
      <c r="P226" s="25">
        <v>0</v>
      </c>
      <c r="Q226" s="25">
        <v>0</v>
      </c>
    </row>
    <row r="227" spans="2:17" ht="15.75" thickBot="1" x14ac:dyDescent="0.3">
      <c r="B227" s="53">
        <v>11</v>
      </c>
      <c r="C227" s="54"/>
      <c r="D227" s="54"/>
      <c r="E227" s="55"/>
      <c r="F227" s="47">
        <f t="shared" si="31"/>
        <v>0</v>
      </c>
      <c r="G227" s="56"/>
      <c r="H227" s="25">
        <v>0</v>
      </c>
      <c r="I227" s="25">
        <v>0</v>
      </c>
      <c r="J227" s="25">
        <v>0</v>
      </c>
      <c r="K227" s="25">
        <v>0</v>
      </c>
      <c r="L227" s="56">
        <f t="shared" si="32"/>
        <v>0</v>
      </c>
      <c r="M227" s="56"/>
      <c r="N227" s="25">
        <v>0</v>
      </c>
      <c r="O227" s="25">
        <v>0</v>
      </c>
      <c r="P227" s="25">
        <v>0</v>
      </c>
      <c r="Q227" s="25">
        <v>0</v>
      </c>
    </row>
    <row r="228" spans="2:17" ht="15.75" thickBot="1" x14ac:dyDescent="0.3">
      <c r="B228" s="53">
        <v>12</v>
      </c>
      <c r="C228" s="54"/>
      <c r="D228" s="54"/>
      <c r="E228" s="55"/>
      <c r="F228" s="47">
        <f t="shared" si="31"/>
        <v>0</v>
      </c>
      <c r="G228" s="56"/>
      <c r="H228" s="25">
        <v>0</v>
      </c>
      <c r="I228" s="25">
        <v>0</v>
      </c>
      <c r="J228" s="25">
        <v>0</v>
      </c>
      <c r="K228" s="25">
        <v>0</v>
      </c>
      <c r="L228" s="56">
        <f t="shared" si="32"/>
        <v>0</v>
      </c>
      <c r="M228" s="56"/>
      <c r="N228" s="25">
        <v>0</v>
      </c>
      <c r="O228" s="25">
        <v>0</v>
      </c>
      <c r="P228" s="25">
        <v>0</v>
      </c>
      <c r="Q228" s="25">
        <v>0</v>
      </c>
    </row>
    <row r="229" spans="2:17" x14ac:dyDescent="0.25">
      <c r="B229" s="53" t="s">
        <v>158</v>
      </c>
      <c r="C229" s="54"/>
      <c r="D229" s="54"/>
      <c r="E229" s="55"/>
      <c r="F229" s="47">
        <f>SUM(F217:G228)</f>
        <v>0</v>
      </c>
      <c r="G229" s="67"/>
      <c r="H229" s="68">
        <f t="shared" ref="H229" si="33">SUM(H217:I228)</f>
        <v>0</v>
      </c>
      <c r="I229" s="69"/>
      <c r="J229" s="68">
        <f t="shared" ref="J229" si="34">SUM(J217:K228)</f>
        <v>0</v>
      </c>
      <c r="K229" s="69"/>
      <c r="L229" s="47">
        <f t="shared" ref="L229" si="35">SUM(L217:M228)</f>
        <v>0</v>
      </c>
      <c r="M229" s="67"/>
      <c r="N229" s="68">
        <f t="shared" ref="N229" si="36">SUM(N217:O228)</f>
        <v>0</v>
      </c>
      <c r="O229" s="69"/>
      <c r="P229" s="68">
        <f t="shared" ref="P229" si="37">SUM(P217:Q228)</f>
        <v>0</v>
      </c>
      <c r="Q229" s="69"/>
    </row>
    <row r="231" spans="2:17" x14ac:dyDescent="0.25">
      <c r="B231" s="57" t="s">
        <v>312</v>
      </c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</row>
    <row r="232" spans="2:17" x14ac:dyDescent="0.25">
      <c r="B232" s="58"/>
      <c r="C232" s="59"/>
      <c r="D232" s="59"/>
      <c r="E232" s="59"/>
      <c r="F232" s="59"/>
      <c r="G232" s="59"/>
      <c r="H232" s="60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61"/>
      <c r="C233" s="62"/>
      <c r="D233" s="62"/>
      <c r="E233" s="62"/>
      <c r="F233" s="62"/>
      <c r="G233" s="62"/>
      <c r="H233" s="63"/>
      <c r="I233" s="64" t="s">
        <v>143</v>
      </c>
      <c r="J233" s="65"/>
      <c r="K233" s="66"/>
      <c r="L233" s="64" t="s">
        <v>150</v>
      </c>
      <c r="M233" s="65"/>
      <c r="N233" s="66"/>
      <c r="O233" s="64" t="s">
        <v>151</v>
      </c>
      <c r="P233" s="65"/>
      <c r="Q233" s="66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1</v>
      </c>
      <c r="J240" s="46"/>
      <c r="K240" s="47"/>
      <c r="L240" s="36">
        <v>0</v>
      </c>
      <c r="M240" s="36"/>
      <c r="N240" s="36"/>
      <c r="O240" s="36">
        <v>1</v>
      </c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 x14ac:dyDescent="0.3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329</v>
      </c>
      <c r="Q246" s="40"/>
    </row>
    <row r="247" spans="2:17" ht="15.75" thickBot="1" x14ac:dyDescent="0.3">
      <c r="B247" s="41" t="s">
        <v>332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329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329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559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J212:K212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B219:E219"/>
    <mergeCell ref="F219:G219"/>
    <mergeCell ref="L219:M219"/>
    <mergeCell ref="B218:E218"/>
    <mergeCell ref="F218:G218"/>
    <mergeCell ref="L218:M218"/>
    <mergeCell ref="B221:E221"/>
    <mergeCell ref="F221:G221"/>
    <mergeCell ref="L221:M221"/>
    <mergeCell ref="B220:E220"/>
    <mergeCell ref="F220:G220"/>
    <mergeCell ref="L220:M220"/>
    <mergeCell ref="B223:E223"/>
    <mergeCell ref="F223:G223"/>
    <mergeCell ref="L223:M223"/>
    <mergeCell ref="B222:E222"/>
    <mergeCell ref="F222:G222"/>
    <mergeCell ref="L222:M222"/>
    <mergeCell ref="B225:E225"/>
    <mergeCell ref="F225:G225"/>
    <mergeCell ref="L225:M225"/>
    <mergeCell ref="B224:E224"/>
    <mergeCell ref="F224:G224"/>
    <mergeCell ref="L224:M224"/>
    <mergeCell ref="B227:E227"/>
    <mergeCell ref="F227:G227"/>
    <mergeCell ref="L227:M227"/>
    <mergeCell ref="B226:E226"/>
    <mergeCell ref="F226:G226"/>
    <mergeCell ref="L226:M226"/>
    <mergeCell ref="B231:Q231"/>
    <mergeCell ref="I232:Q232"/>
    <mergeCell ref="B232:H233"/>
    <mergeCell ref="I233:K233"/>
    <mergeCell ref="L233:N233"/>
    <mergeCell ref="O233:Q233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L228:M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1072" yWindow="318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J185 N176:Q185 K176:M176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072" yWindow="318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chancellery</cp:lastModifiedBy>
  <cp:lastPrinted>2016-04-16T16:58:13Z</cp:lastPrinted>
  <dcterms:created xsi:type="dcterms:W3CDTF">2016-04-14T14:10:28Z</dcterms:created>
  <dcterms:modified xsi:type="dcterms:W3CDTF">2016-10-11T11:38:06Z</dcterms:modified>
</cp:coreProperties>
</file>